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<sst xmlns="http://schemas.openxmlformats.org/spreadsheetml/2006/main" count="149" uniqueCount="74">
  <si>
    <t>工事費内訳書</t>
  </si>
  <si>
    <t>住　　　　所</t>
  </si>
  <si>
    <t>商号又は名称</t>
  </si>
  <si>
    <t>代 表 者 名</t>
  </si>
  <si>
    <t>工 事 名</t>
  </si>
  <si>
    <t>Ｒ７馬土　美馬塩江線（北谷橋）　美・美馬切久保　橋梁撤去工事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</si>
  <si>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</si>
  <si>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</si>
  <si>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</si>
  <si>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</si>
  <si>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</si>
  <si>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</si>
  <si>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</si>
  <si>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</si>
  <si>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</si>
  <si>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舗装打換え工</t>
  </si>
  <si>
    <t>舗装版切断</t>
  </si>
  <si>
    <t>m</t>
  </si>
  <si>
    <t>舗装版破砕</t>
  </si>
  <si>
    <t>m2</t>
  </si>
  <si>
    <t xml:space="preserve">床掘り　</t>
  </si>
  <si>
    <t>m3</t>
  </si>
  <si>
    <t xml:space="preserve">不陸整正　</t>
  </si>
  <si>
    <t>表層</t>
  </si>
  <si>
    <t>防護柵工</t>
  </si>
  <si>
    <t>防護柵設置工</t>
  </si>
  <si>
    <t>橋梁床版工</t>
  </si>
  <si>
    <t>上部工撤去工</t>
  </si>
  <si>
    <t>床版ﾌﾞﾛｯｸ撤去</t>
  </si>
  <si>
    <t>湿式ﾜｲﾔｰｿｰｲﾝｸﾞ工法切断</t>
  </si>
  <si>
    <t xml:space="preserve">ｺｱﾎﾞｰﾘﾝｸﾞ工法による削孔　</t>
  </si>
  <si>
    <t xml:space="preserve">床版破砕及び撤去　</t>
  </si>
  <si>
    <t>ﾎﾟﾘｴﾁﾚﾝ管設置</t>
  </si>
  <si>
    <t>建設汚泥</t>
  </si>
  <si>
    <t>ﾄﾗｯｸｸﾚｰﾝ工法による桁の撤去</t>
  </si>
  <si>
    <t>日</t>
  </si>
  <si>
    <t>床版ｶｯﾀ工法による切断</t>
  </si>
  <si>
    <t xml:space="preserve">床版破砕及び撤去 </t>
  </si>
  <si>
    <t>構造物撤去工</t>
  </si>
  <si>
    <t>防護柵撤去工</t>
  </si>
  <si>
    <t>高欄撤去</t>
  </si>
  <si>
    <t>構造物取壊し工</t>
  </si>
  <si>
    <t>ｺﾝｸﾘｰﾄ構造物取壊し</t>
  </si>
  <si>
    <t>運搬処理工</t>
  </si>
  <si>
    <t>殻運搬
　L=5.2km</t>
  </si>
  <si>
    <t>殻運搬
　L=15.03km</t>
  </si>
  <si>
    <t>殻処分</t>
  </si>
  <si>
    <t>現場発生品運搬
　L=11.7km</t>
  </si>
  <si>
    <t>t</t>
  </si>
  <si>
    <t>現場発生品運搬
　L=11.9km</t>
  </si>
  <si>
    <t>ｽｸﾗｯﾌﾟ処分</t>
  </si>
  <si>
    <t>仮設工</t>
  </si>
  <si>
    <t xml:space="preserve">足場工　</t>
  </si>
  <si>
    <t xml:space="preserve">足場　</t>
  </si>
  <si>
    <t>工事用道路工</t>
  </si>
  <si>
    <t>敷鉄板
　供用60日</t>
  </si>
  <si>
    <t>飛散防止工</t>
  </si>
  <si>
    <t>飛散防止</t>
  </si>
  <si>
    <t>交通管理工</t>
  </si>
  <si>
    <t>交通誘導警備員</t>
  </si>
  <si>
    <t>人日</t>
  </si>
  <si>
    <t>直接工事費</t>
  </si>
  <si>
    <t>共通仮設</t>
  </si>
  <si>
    <t>共通仮設費</t>
  </si>
  <si>
    <t>安全費</t>
  </si>
  <si>
    <t>電力施設防護管等取付費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</si>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</sst>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G11+G21+G24+G42+G57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15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16</v>
      </c>
      <c r="E17" s="12" t="s">
        <v>17</v>
      </c>
      <c r="F17" s="13" t="n">
        <v>29.0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18</v>
      </c>
      <c r="E18" s="12" t="s">
        <v>19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19</v>
      </c>
      <c r="F19" s="13" t="n">
        <v>14.0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19</v>
      </c>
      <c r="F20" s="13" t="n">
        <v>14.0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G25+G33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G26+G27+G28+G29+G30+G31+G32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19</v>
      </c>
      <c r="F26" s="13" t="n">
        <v>13.0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19</v>
      </c>
      <c r="F27" s="13" t="n">
        <v>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17</v>
      </c>
      <c r="F28" s="14" t="n">
        <v>1.4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30</v>
      </c>
      <c r="E29" s="12" t="s">
        <v>17</v>
      </c>
      <c r="F29" s="14" t="n">
        <v>3.5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31</v>
      </c>
      <c r="E30" s="12" t="s">
        <v>21</v>
      </c>
      <c r="F30" s="14" t="n">
        <v>0.8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32</v>
      </c>
      <c r="E31" s="12" t="s">
        <v>17</v>
      </c>
      <c r="F31" s="13" t="n">
        <v>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33</v>
      </c>
      <c r="E32" s="12" t="s">
        <v>21</v>
      </c>
      <c r="F32" s="14" t="n">
        <v>2.5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27</v>
      </c>
      <c r="D33" s="11"/>
      <c r="E33" s="12" t="s">
        <v>13</v>
      </c>
      <c r="F33" s="13" t="n">
        <v>1.0</v>
      </c>
      <c r="G33" s="15">
        <f>G34+G35+G36+G37+G38+G39+G40+G41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28</v>
      </c>
      <c r="E34" s="12" t="s">
        <v>19</v>
      </c>
      <c r="F34" s="13" t="n">
        <v>18.0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29</v>
      </c>
      <c r="E35" s="12" t="s">
        <v>19</v>
      </c>
      <c r="F35" s="13" t="n">
        <v>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34</v>
      </c>
      <c r="E36" s="12" t="s">
        <v>35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36</v>
      </c>
      <c r="E37" s="12" t="s">
        <v>17</v>
      </c>
      <c r="F37" s="13" t="n">
        <v>30.0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30</v>
      </c>
      <c r="E38" s="12" t="s">
        <v>17</v>
      </c>
      <c r="F38" s="14" t="n">
        <v>1.6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30</v>
      </c>
      <c r="E39" s="12" t="s">
        <v>17</v>
      </c>
      <c r="F39" s="14" t="n">
        <v>1.2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37</v>
      </c>
      <c r="E40" s="12" t="s">
        <v>21</v>
      </c>
      <c r="F40" s="14" t="n">
        <v>1.2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33</v>
      </c>
      <c r="E41" s="12" t="s">
        <v>21</v>
      </c>
      <c r="F41" s="14" t="n">
        <v>1.6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38</v>
      </c>
      <c r="C42" s="11"/>
      <c r="D42" s="11"/>
      <c r="E42" s="12" t="s">
        <v>13</v>
      </c>
      <c r="F42" s="13" t="n">
        <v>1.0</v>
      </c>
      <c r="G42" s="15">
        <f>G43+G45+G47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39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40</v>
      </c>
      <c r="E44" s="12" t="s">
        <v>17</v>
      </c>
      <c r="F44" s="13" t="n">
        <v>14.0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41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42</v>
      </c>
      <c r="E46" s="12" t="s">
        <v>21</v>
      </c>
      <c r="F46" s="13" t="n">
        <v>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43</v>
      </c>
      <c r="D47" s="11"/>
      <c r="E47" s="12" t="s">
        <v>13</v>
      </c>
      <c r="F47" s="13" t="n">
        <v>1.0</v>
      </c>
      <c r="G47" s="15">
        <f>G48+G49+G50+G51+G52+G53+G54+G55+G56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44</v>
      </c>
      <c r="E48" s="12" t="s">
        <v>21</v>
      </c>
      <c r="F48" s="13" t="n">
        <v>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45</v>
      </c>
      <c r="E49" s="12" t="s">
        <v>21</v>
      </c>
      <c r="F49" s="13" t="n">
        <v>13.0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45</v>
      </c>
      <c r="E50" s="12" t="s">
        <v>21</v>
      </c>
      <c r="F50" s="13" t="n">
        <v>2.0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46</v>
      </c>
      <c r="E51" s="12" t="s">
        <v>21</v>
      </c>
      <c r="F51" s="13" t="n">
        <v>2.0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46</v>
      </c>
      <c r="E52" s="12" t="s">
        <v>21</v>
      </c>
      <c r="F52" s="13" t="n">
        <v>13.0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46</v>
      </c>
      <c r="E53" s="12" t="s">
        <v>21</v>
      </c>
      <c r="F53" s="13" t="n">
        <v>2.0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47</v>
      </c>
      <c r="E54" s="12" t="s">
        <v>48</v>
      </c>
      <c r="F54" s="14" t="n">
        <v>0.2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49</v>
      </c>
      <c r="E55" s="12" t="s">
        <v>48</v>
      </c>
      <c r="F55" s="14" t="n">
        <v>4.5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50</v>
      </c>
      <c r="E56" s="12" t="s">
        <v>48</v>
      </c>
      <c r="F56" s="14" t="n">
        <v>-0.2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51</v>
      </c>
      <c r="C57" s="11"/>
      <c r="D57" s="11"/>
      <c r="E57" s="12" t="s">
        <v>13</v>
      </c>
      <c r="F57" s="13" t="n">
        <v>1.0</v>
      </c>
      <c r="G57" s="15">
        <f>G58+G60+G62+G64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52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53</v>
      </c>
      <c r="E59" s="12" t="s">
        <v>13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54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55</v>
      </c>
      <c r="E61" s="12" t="s">
        <v>19</v>
      </c>
      <c r="F61" s="13" t="n">
        <v>23.0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56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57</v>
      </c>
      <c r="E63" s="12" t="s">
        <v>13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 t="s">
        <v>58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59</v>
      </c>
      <c r="E65" s="12" t="s">
        <v>60</v>
      </c>
      <c r="F65" s="13" t="n">
        <v>48.0</v>
      </c>
      <c r="G65" s="16"/>
      <c r="I65" s="17" t="n">
        <v>56.0</v>
      </c>
      <c r="J65" s="18" t="n">
        <v>4.0</v>
      </c>
    </row>
    <row r="66" ht="42.0" customHeight="true">
      <c r="A66" s="10" t="s">
        <v>61</v>
      </c>
      <c r="B66" s="11"/>
      <c r="C66" s="11"/>
      <c r="D66" s="11"/>
      <c r="E66" s="12" t="s">
        <v>13</v>
      </c>
      <c r="F66" s="13" t="n">
        <v>1.0</v>
      </c>
      <c r="G66" s="15">
        <f>G11+G21+G24+G42+G57</f>
      </c>
      <c r="I66" s="17" t="n">
        <v>57.0</v>
      </c>
      <c r="J66" s="18" t="n">
        <v>20.0</v>
      </c>
    </row>
    <row r="67" ht="42.0" customHeight="true">
      <c r="A67" s="10" t="s">
        <v>62</v>
      </c>
      <c r="B67" s="11"/>
      <c r="C67" s="11"/>
      <c r="D67" s="11"/>
      <c r="E67" s="12" t="s">
        <v>13</v>
      </c>
      <c r="F67" s="13" t="n">
        <v>1.0</v>
      </c>
      <c r="G67" s="15">
        <f>G68+G71</f>
      </c>
      <c r="I67" s="17" t="n">
        <v>58.0</v>
      </c>
      <c r="J67" s="18" t="n">
        <v>200.0</v>
      </c>
    </row>
    <row r="68" ht="42.0" customHeight="true">
      <c r="A68" s="10"/>
      <c r="B68" s="11" t="s">
        <v>63</v>
      </c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2.0</v>
      </c>
    </row>
    <row r="69" ht="42.0" customHeight="true">
      <c r="A69" s="10"/>
      <c r="B69" s="11"/>
      <c r="C69" s="11" t="s">
        <v>64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65</v>
      </c>
      <c r="E70" s="12" t="s">
        <v>13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/>
      <c r="B71" s="11" t="s">
        <v>66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67</v>
      </c>
      <c r="B72" s="11"/>
      <c r="C72" s="11"/>
      <c r="D72" s="11"/>
      <c r="E72" s="12" t="s">
        <v>13</v>
      </c>
      <c r="F72" s="13" t="n">
        <v>1.0</v>
      </c>
      <c r="G72" s="15">
        <f>G66+G67</f>
      </c>
      <c r="I72" s="17" t="n">
        <v>63.0</v>
      </c>
      <c r="J72" s="18"/>
    </row>
    <row r="73" ht="42.0" customHeight="true">
      <c r="A73" s="10"/>
      <c r="B73" s="11" t="s">
        <v>68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 t="n">
        <v>210.0</v>
      </c>
    </row>
    <row r="74" ht="42.0" customHeight="true">
      <c r="A74" s="10" t="s">
        <v>69</v>
      </c>
      <c r="B74" s="11"/>
      <c r="C74" s="11"/>
      <c r="D74" s="11"/>
      <c r="E74" s="12" t="s">
        <v>13</v>
      </c>
      <c r="F74" s="13" t="n">
        <v>1.0</v>
      </c>
      <c r="G74" s="15">
        <f>G66+G67+G73</f>
      </c>
      <c r="I74" s="17" t="n">
        <v>65.0</v>
      </c>
      <c r="J74" s="18"/>
    </row>
    <row r="75" ht="42.0" customHeight="true">
      <c r="A75" s="10"/>
      <c r="B75" s="11" t="s">
        <v>70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 t="n">
        <v>220.0</v>
      </c>
    </row>
    <row r="76" ht="42.0" customHeight="true">
      <c r="A76" s="10" t="s">
        <v>71</v>
      </c>
      <c r="B76" s="11"/>
      <c r="C76" s="11"/>
      <c r="D76" s="11"/>
      <c r="E76" s="12" t="s">
        <v>13</v>
      </c>
      <c r="F76" s="13" t="n">
        <v>1.0</v>
      </c>
      <c r="G76" s="15">
        <f>G74+G75</f>
      </c>
      <c r="I76" s="17" t="n">
        <v>67.0</v>
      </c>
      <c r="J76" s="18" t="n">
        <v>30.0</v>
      </c>
    </row>
    <row r="77" ht="42.0" customHeight="true">
      <c r="A77" s="19" t="s">
        <v>72</v>
      </c>
      <c r="B77" s="20"/>
      <c r="C77" s="20"/>
      <c r="D77" s="20"/>
      <c r="E77" s="21" t="s">
        <v>73</v>
      </c>
      <c r="F77" s="22" t="s">
        <v>73</v>
      </c>
      <c r="G77" s="24">
        <f>G76</f>
      </c>
      <c r="I77" s="26" t="n">
        <v>68.0</v>
      </c>
      <c r="J7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B21:D21"/>
    <mergeCell ref="C22:D22"/>
    <mergeCell ref="D23"/>
    <mergeCell ref="B24:D24"/>
    <mergeCell ref="C25:D25"/>
    <mergeCell ref="D26"/>
    <mergeCell ref="D27"/>
    <mergeCell ref="D28"/>
    <mergeCell ref="D29"/>
    <mergeCell ref="D30"/>
    <mergeCell ref="D31"/>
    <mergeCell ref="D32"/>
    <mergeCell ref="C33:D33"/>
    <mergeCell ref="D34"/>
    <mergeCell ref="D35"/>
    <mergeCell ref="D36"/>
    <mergeCell ref="D37"/>
    <mergeCell ref="D38"/>
    <mergeCell ref="D39"/>
    <mergeCell ref="D40"/>
    <mergeCell ref="D41"/>
    <mergeCell ref="B42:D42"/>
    <mergeCell ref="C43:D43"/>
    <mergeCell ref="D44"/>
    <mergeCell ref="C45:D45"/>
    <mergeCell ref="D46"/>
    <mergeCell ref="C47:D47"/>
    <mergeCell ref="D48"/>
    <mergeCell ref="D49"/>
    <mergeCell ref="D50"/>
    <mergeCell ref="D51"/>
    <mergeCell ref="D52"/>
    <mergeCell ref="D53"/>
    <mergeCell ref="D54"/>
    <mergeCell ref="D55"/>
    <mergeCell ref="D56"/>
    <mergeCell ref="B57:D57"/>
    <mergeCell ref="C58:D58"/>
    <mergeCell ref="D59"/>
    <mergeCell ref="C60:D60"/>
    <mergeCell ref="D61"/>
    <mergeCell ref="C62:D62"/>
    <mergeCell ref="D63"/>
    <mergeCell ref="C64:D64"/>
    <mergeCell ref="D65"/>
    <mergeCell ref="A66:D66"/>
    <mergeCell ref="A67:D67"/>
    <mergeCell ref="B68:D68"/>
    <mergeCell ref="C69:D69"/>
    <mergeCell ref="D70"/>
    <mergeCell ref="B71:D71"/>
    <mergeCell ref="A72:D72"/>
    <mergeCell ref="B73:D73"/>
    <mergeCell ref="A74:D74"/>
    <mergeCell ref="B75:D75"/>
    <mergeCell ref="A76:D76"/>
    <mergeCell ref="A77:D7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2025-09-02T06:24:20Z</dcterms:created>
  <dc:creator>Apache POI</dc:creator>
</cp:coreProperties>
</file>